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00" windowWidth="1200" xWindow="0" yWindow="0"/>
  </bookViews>
  <sheets>
    <sheet name="Plessis Rando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24"/>
    </font>
    <font>
      <name val="Arial"/>
      <charset val="1"/>
      <family val="2"/>
      <sz val="14"/>
    </font>
    <font>
      <name val="Arial"/>
      <charset val="1"/>
      <family val="2"/>
      <sz val="12"/>
    </font>
    <font>
      <name val="Arial"/>
      <charset val="1"/>
      <family val="2"/>
      <sz val="16"/>
    </font>
  </fonts>
  <fills count="8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1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1"/>
        <bgColor indexed="64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2" fontId="4" numFmtId="164" xfId="0">
      <alignment horizontal="center" vertical="center" textRotation="0" wrapText="false" indent="0" shrinkToFit="false"/>
      <protection locked="true" hidden="false"/>
    </xf>
    <xf applyAlignment="true" applyBorder="true" applyFont="true" applyProtection="false" borderId="1" fillId="2" fontId="5" numFmtId="165" xfId="0">
      <alignment horizontal="center" vertical="bottom" textRotation="0" wrapText="false" indent="0" shrinkToFit="false"/>
      <protection locked="true" hidden="false"/>
    </xf>
    <xf applyAlignment="true" applyBorder="true" applyFont="true" applyProtection="false" borderId="1" fillId="3" fontId="5" numFmtId="165" xfId="0">
      <alignment horizontal="right" vertical="bottom" textRotation="0" wrapText="true" indent="0" shrinkToFit="false"/>
      <protection locked="true" hidden="false"/>
    </xf>
    <xf applyAlignment="false" applyBorder="true" applyFont="true" applyProtection="false" borderId="1" fillId="0" fontId="5" numFmtId="165" xfId="0">
      <alignment horizontal="general" vertical="bottom" textRotation="0" wrapText="false" indent="0" shrinkToFit="false"/>
      <protection locked="true" hidden="false"/>
    </xf>
    <xf applyAlignment="false" applyBorder="true" applyFont="true" applyProtection="false" borderId="1" fillId="4" fontId="0" numFmtId="165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5" fontId="5" numFmtId="165" xfId="0">
      <alignment horizontal="general" vertical="bottom" textRotation="0" wrapText="true" indent="0" shrinkToFit="false"/>
      <protection locked="true" hidden="false"/>
    </xf>
    <xf applyAlignment="false" applyBorder="true" applyFont="true" applyProtection="false" borderId="1" fillId="6" fontId="0" numFmtId="165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7" fontId="5" numFmtId="165" xfId="0">
      <alignment horizontal="right" vertical="bottom" textRotation="0" wrapText="true" indent="0" shrinkToFit="false"/>
      <protection locked="true" hidden="false"/>
    </xf>
    <xf applyAlignment="false" applyBorder="true" applyFont="true" applyProtection="false" borderId="1" fillId="7" fontId="5" numFmtId="165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6" numFmtId="165" xfId="0">
      <alignment horizontal="center" vertical="bottom" textRotation="0" wrapText="false" indent="0" shrinkToFit="false"/>
      <protection locked="true" hidden="false"/>
    </xf>
    <xf applyAlignment="true" applyBorder="false" applyFont="true" applyProtection="false" borderId="0" fillId="0" fontId="7" numFmtId="165" xfId="0">
      <alignment horizontal="right" vertical="bottom" textRotation="0" wrapText="false" indent="0" shrinkToFit="false"/>
      <protection locked="true" hidden="false"/>
    </xf>
    <xf applyAlignment="false" applyBorder="false" applyFont="true" applyProtection="false" borderId="0" fillId="0" fontId="6" numFmtId="165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7" numFmtId="165" xfId="0">
      <alignment horizontal="right" vertical="bottom" textRotation="0" wrapText="false" indent="0" shrinkToFit="false"/>
      <protection locked="true" hidden="false"/>
    </xf>
    <xf applyAlignment="true" applyBorder="false" applyFont="true" applyProtection="false" borderId="0" fillId="7" fontId="7" numFmtId="165" xfId="0">
      <alignment horizontal="center" vertical="bottom" textRotation="0" wrapText="false" indent="0" shrinkToFit="false"/>
      <protection locked="true" hidden="false"/>
    </xf>
    <xf applyAlignment="true" applyBorder="false" applyFont="true" applyProtection="false" borderId="0" fillId="3" fontId="7" numFmtId="165" xfId="0">
      <alignment horizontal="center" vertical="bottom" textRotation="0" wrapText="false" indent="0" shrinkToFit="false"/>
      <protection locked="true" hidden="false"/>
    </xf>
    <xf applyAlignment="true" applyBorder="false" applyFont="true" applyProtection="false" borderId="0" fillId="5" fontId="7" numFmtId="165" xfId="0">
      <alignment horizontal="center" vertical="bottom" textRotation="0" wrapText="false" indent="0" shrinkToFit="false"/>
      <protection locked="true" hidden="false"/>
    </xf>
    <xf applyAlignment="true" applyBorder="false" applyFont="true" applyProtection="false" borderId="0" fillId="4" fontId="7" numFmtId="165" xfId="0">
      <alignment horizontal="center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3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0" customWidth="true" width="25"/>
    <col collapsed="false" hidden="false" max="2" min="2" style="0" customWidth="true" width="40"/>
    <col collapsed="false" hidden="false" max="3" min="3" style="0" customWidth="true" width="40"/>
    <col collapsed="false" hidden="false" max="4" min="4" style="0" customWidth="true" width="40"/>
    <col collapsed="false" hidden="false" max="5" min="5" style="0" customWidth="true" width="20"/>
    <col collapsed="false" hidden="false" max="6" min="6" style="0" customWidth="true" width="20"/>
    <col collapsed="false" hidden="false" max="7" min="7" style="0" customWidth="true" width="3"/>
    <col collapsed="false" hidden="false" max="1024" min="8" style="0" customWidth="false" width="11.5"/>
  </cols>
  <sheetData>
    <row collapsed="false" customFormat="false" customHeight="false" hidden="false" ht="12.1" outlineLevel="0" r="1">
      <c r="A1" s="2" t="inlineStr">
        <is>
          <t>Programme des Randonnées à compter du 20/04/2024</t>
        </is>
      </c>
      <c r="B1" s="2" t="inlineStr">
        <is>
          <t>0</t>
        </is>
      </c>
      <c r="C1" s="2" t="inlineStr">
        <is>
          <t>1</t>
        </is>
      </c>
      <c r="D1" s="2" t="inlineStr">
        <is>
          <t>2</t>
        </is>
      </c>
      <c r="E1" s="2" t="inlineStr">
        <is>
          <t>3</t>
        </is>
      </c>
      <c r="F1" s="2" t="inlineStr">
        <is>
          <t>4</t>
        </is>
      </c>
      <c r="G1" s="2" t="inlineStr">
        <is>
          <t>5</t>
        </is>
      </c>
    </row>
    <row collapsed="" customFormat="false" customHeight="" hidden="" ht="12.1" outlineLevel="0" r="2">
      <c r="A2" s="3" t="inlineStr">
        <is>
          <t>Date</t>
        </is>
      </c>
      <c r="B2" s="3" t="inlineStr">
        <is>
          <t>Lieu</t>
        </is>
      </c>
      <c r="C2" s="3" t="inlineStr">
        <is>
          <t>Type</t>
        </is>
      </c>
      <c r="D2" s="3" t="inlineStr">
        <is>
          <t>Animateur</t>
        </is>
      </c>
      <c r="E2" s="3" t="inlineStr">
        <is>
          <t>Distance</t>
        </is>
      </c>
      <c r="F2" s="3" t="inlineStr">
        <is>
          <t>Dénivelé</t>
        </is>
      </c>
      <c r="G2" s="3"/>
    </row>
    <row collapsed="" customFormat="false" customHeight="" hidden="" ht="12.1" outlineLevel="0" r="3">
      <c r="A3" s="4" t="inlineStr">
        <is>
          <t>samedi 20 Avr
08:30</t>
        </is>
      </c>
      <c r="B3" s="5" t="s">
        <f>=HYPERLINK("https://rando.dk-tech.fr/events/boullay-les-troux","Boullay-les-Troux ")</f>
      </c>
      <c r="C3" s="5" t="inlineStr">
        <is>
          <t>Journée,,</t>
        </is>
      </c>
      <c r="D3" s="5" t="inlineStr">
        <is>
          <t>Jacques</t>
        </is>
      </c>
      <c r="E3" s="5" t="inlineStr">
        <is>
          <t>18 km</t>
        </is>
      </c>
      <c r="F3" s="5" t="inlineStr">
        <is>
          <t>256 m</t>
        </is>
      </c>
      <c r="G3" s="6"/>
    </row>
    <row collapsed="" customFormat="false" customHeight="" hidden="" ht="12.1" outlineLevel="0" r="4">
      <c r="A4" s="7" t="inlineStr">
        <is>
          <t>mardi 23 Avr
13:30</t>
        </is>
      </c>
      <c r="B4" s="5" t="s">
        <f>=HYPERLINK("https://rando.dk-tech.fr/events/fontainebleau","Fontainebleau")</f>
      </c>
      <c r="C4" s="5" t="inlineStr">
        <is>
          <t>Après-midi,,Rando douce</t>
        </is>
      </c>
      <c r="D4" s="5" t="inlineStr">
        <is>
          <t>Laurence</t>
        </is>
      </c>
      <c r="E4" s="5" t="inlineStr">
        <is>
          <t>8 km + 4 km</t>
        </is>
      </c>
      <c r="F4" s="5"/>
      <c r="G4" s="8"/>
    </row>
    <row collapsed="" customFormat="false" customHeight="" hidden="" ht="12.1" outlineLevel="0" r="5">
      <c r="A5" s="7" t="inlineStr">
        <is>
          <t>mardi 23 Avr
20:30</t>
        </is>
      </c>
      <c r="B5" s="5" t="s">
        <f>=HYPERLINK("https://rando.dk-tech.fr/events/presentation-du-nouveau-site","Présentation du nouveau site")</f>
      </c>
      <c r="C5" s="5"/>
      <c r="D5" s="5" t="inlineStr">
        <is>
          <t>Didier</t>
        </is>
      </c>
      <c r="E5" s="5"/>
      <c r="F5" s="5"/>
      <c r="G5" s="8"/>
    </row>
    <row collapsed="" customFormat="false" customHeight="" hidden="" ht="12.1" outlineLevel="0" r="6">
      <c r="A6" s="9" t="inlineStr">
        <is>
          <t>vendredi 26 Avr
00:00</t>
        </is>
      </c>
      <c r="B6" s="10" t="s">
        <f>=HYPERLINK("https://rando.dk-tech.fr/events/sejour-dives-sur-mer","Séjour Dives sur Mer")</f>
      </c>
      <c r="C6" s="10"/>
      <c r="D6" s="10" t="inlineStr">
        <is>
          <t>Jacques</t>
        </is>
      </c>
      <c r="E6" s="10"/>
      <c r="F6" s="10"/>
      <c r="G6" s="8"/>
    </row>
    <row collapsed="" customFormat="false" customHeight="" hidden="" ht="12.1" outlineLevel="0" r="7">
      <c r="A7" s="4" t="inlineStr">
        <is>
          <t>samedi 27 Avr
00:00</t>
        </is>
      </c>
      <c r="B7" s="5" t="s">
        <f>=HYPERLINK("https://rando.dk-tech.fr/events/bandeville","Bandeville")</f>
      </c>
      <c r="C7" s="5"/>
      <c r="D7" s="5" t="inlineStr">
        <is>
          <t>Mario</t>
        </is>
      </c>
      <c r="E7" s="5"/>
      <c r="F7" s="5"/>
      <c r="G7" s="8"/>
    </row>
    <row collapsed="" customFormat="false" customHeight="" hidden="" ht="12.1" outlineLevel="0" r="8">
      <c r="A8" s="4" t="inlineStr">
        <is>
          <t>samedi 04 Mai
09:00</t>
        </is>
      </c>
      <c r="B8" s="5" t="s">
        <f>=HYPERLINK("https://rando.dk-tech.fr/events/gr2024-deuxieme-partie-644","GR2024 deuxième partie")</f>
      </c>
      <c r="C8" s="5" t="inlineStr">
        <is>
          <t>Journée,</t>
        </is>
      </c>
      <c r="D8" s="5" t="inlineStr">
        <is>
          <t>Sophie</t>
        </is>
      </c>
      <c r="E8" s="5" t="inlineStr">
        <is>
          <t>12 à 14 km</t>
        </is>
      </c>
      <c r="F8" s="5"/>
      <c r="G8" s="8"/>
    </row>
    <row collapsed="" customFormat="false" customHeight="" hidden="" ht="12.1" outlineLevel="0" r="9">
      <c r="A9" s="7" t="inlineStr">
        <is>
          <t>mercredi 08 Mai
00:00</t>
        </is>
      </c>
      <c r="B9" s="5" t="s">
        <f>=HYPERLINK("https://rando.dk-tech.fr/events/st-fargeauponthierry-corbeil","St Fargeau/Ponthierry - Corbeil")</f>
      </c>
      <c r="C9" s="5"/>
      <c r="D9" s="5" t="inlineStr">
        <is>
          <t>Jacques</t>
        </is>
      </c>
      <c r="E9" s="5"/>
      <c r="F9" s="5"/>
      <c r="G9" s="8"/>
    </row>
    <row collapsed="" customFormat="false" customHeight="" hidden="" ht="12.1" outlineLevel="0" r="10">
      <c r="A10" s="7" t="inlineStr">
        <is>
          <t>jeudi 09 Mai
00:00</t>
        </is>
      </c>
      <c r="B10" s="5" t="s">
        <f>=HYPERLINK("https://rando.dk-tech.fr/events/corbeil-athis-mons","Corbeil - Athis Mons")</f>
      </c>
      <c r="C10" s="5" t="inlineStr">
        <is>
          <t>Journée,</t>
        </is>
      </c>
      <c r="D10" s="5" t="inlineStr">
        <is>
          <t>Jacques</t>
        </is>
      </c>
      <c r="E10" s="5"/>
      <c r="F10" s="5"/>
      <c r="G10" s="8"/>
    </row>
    <row collapsed="" customFormat="false" customHeight="" hidden="" ht="12.1" outlineLevel="0" r="11">
      <c r="A11" s="4" t="inlineStr">
        <is>
          <t>samedi 11 Mai
00:00</t>
        </is>
      </c>
      <c r="B11" s="5" t="s">
        <f>=HYPERLINK("https://rando.dk-tech.fr/events/lineaire-moret-nemours","Linéaire Moret Nemours")</f>
      </c>
      <c r="C11" s="5"/>
      <c r="D11" s="5" t="inlineStr">
        <is>
          <t>Jacques</t>
        </is>
      </c>
      <c r="E11" s="5"/>
      <c r="F11" s="5"/>
      <c r="G11" s="8"/>
    </row>
    <row collapsed="" customFormat="false" customHeight="" hidden="" ht="12.1" outlineLevel="0" r="12">
      <c r="A12" s="7" t="inlineStr">
        <is>
          <t>mardi 14 Mai
13:30</t>
        </is>
      </c>
      <c r="B12" s="5" t="s">
        <f>=HYPERLINK("https://rando.dk-tech.fr/events/morigny","Morigny")</f>
      </c>
      <c r="C12" s="5" t="inlineStr">
        <is>
          <t>Après-midi,</t>
        </is>
      </c>
      <c r="D12" s="5" t="inlineStr">
        <is>
          <t>Joël - Laurence</t>
        </is>
      </c>
      <c r="E12" s="5" t="inlineStr">
        <is>
          <t>8+ 4 km</t>
        </is>
      </c>
      <c r="F12" s="5"/>
      <c r="G12" s="8"/>
    </row>
    <row collapsed="" customFormat="false" customHeight="" hidden="" ht="12.1" outlineLevel="0" r="13">
      <c r="A13" s="4" t="inlineStr">
        <is>
          <t>samedi 18 Mai
08:30</t>
        </is>
      </c>
      <c r="B13" s="5" t="s">
        <f>=HYPERLINK("https://rando.dk-tech.fr/events/tigery","Tigery")</f>
      </c>
      <c r="C13" s="5"/>
      <c r="D13" s="5" t="inlineStr">
        <is>
          <t>Patrice</t>
        </is>
      </c>
      <c r="E13" s="5" t="inlineStr">
        <is>
          <t>13 km</t>
        </is>
      </c>
      <c r="F13" s="5"/>
      <c r="G13" s="8"/>
    </row>
    <row collapsed="" customFormat="false" customHeight="" hidden="" ht="12.1" outlineLevel="0" r="14">
      <c r="A14" s="7" t="inlineStr">
        <is>
          <t>mardi 21 Mai
08:30</t>
        </is>
      </c>
      <c r="B14" s="5" t="s">
        <f>=HYPERLINK("https://rando.dk-tech.fr/events/torfou","Torfou")</f>
      </c>
      <c r="C14" s="5" t="inlineStr">
        <is>
          <t>Matin,</t>
        </is>
      </c>
      <c r="D14" s="5" t="inlineStr">
        <is>
          <t>Jacques</t>
        </is>
      </c>
      <c r="E14" s="5" t="inlineStr">
        <is>
          <t>8 km</t>
        </is>
      </c>
      <c r="F14" s="5"/>
      <c r="G14" s="8"/>
    </row>
    <row collapsed="" customFormat="false" customHeight="" hidden="" ht="12.1" outlineLevel="0" r="15">
      <c r="A15" s="4" t="inlineStr">
        <is>
          <t>samedi 25 Mai
08:30</t>
        </is>
      </c>
      <c r="B15" s="5" t="s">
        <f>=HYPERLINK("https://rando.dk-tech.fr/events/orgement","Orgement")</f>
      </c>
      <c r="C15" s="5" t="inlineStr">
        <is>
          <t>Matin,</t>
        </is>
      </c>
      <c r="D15" s="5" t="inlineStr">
        <is>
          <t>Mario</t>
        </is>
      </c>
      <c r="E15" s="5" t="inlineStr">
        <is>
          <t>13 km</t>
        </is>
      </c>
      <c r="F15" s="5"/>
      <c r="G15" s="8"/>
    </row>
    <row collapsed="" customFormat="false" customHeight="" hidden="" ht="12.1" outlineLevel="0" r="16">
      <c r="A16" s="7" t="inlineStr">
        <is>
          <t>mardi 28 Mai
08:50</t>
        </is>
      </c>
      <c r="B16" s="5" t="s">
        <f>=HYPERLINK("https://rando.dk-tech.fr/events/paris-des-arts","Paris des arts")</f>
      </c>
      <c r="C16" s="5" t="inlineStr">
        <is>
          <t>Journée,,Rando à thème</t>
        </is>
      </c>
      <c r="D16" s="5" t="inlineStr">
        <is>
          <t>Patricia - Laurence</t>
        </is>
      </c>
      <c r="E16" s="5" t="inlineStr">
        <is>
          <t>12 km</t>
        </is>
      </c>
      <c r="F16" s="5"/>
      <c r="G16" s="8"/>
    </row>
    <row collapsed="" customFormat="false" customHeight="" hidden="" ht="12.1" outlineLevel="0" r="17">
      <c r="A17" s="4" t="inlineStr">
        <is>
          <t>dimanche 02 Juin
00:00</t>
        </is>
      </c>
      <c r="B17" s="5" t="s">
        <f>=HYPERLINK("https://rando.dk-tech.fr/events/bievres","Bievres")</f>
      </c>
      <c r="C17" s="5"/>
      <c r="D17" s="5" t="inlineStr">
        <is>
          <t>Virginie</t>
        </is>
      </c>
      <c r="E17" s="5"/>
      <c r="F17" s="5"/>
      <c r="G17" s="8"/>
    </row>
    <row collapsed="" customFormat="false" customHeight="" hidden="" ht="12.1" outlineLevel="0" r="18">
      <c r="A18" s="7" t="inlineStr">
        <is>
          <t>mardi 04 Juin
10:00</t>
        </is>
      </c>
      <c r="B18" s="5" t="s">
        <f>=HYPERLINK("https://rando.dk-tech.fr/events/mondeville","Mondeville")</f>
      </c>
      <c r="C18" s="5" t="inlineStr">
        <is>
          <t>Journée,</t>
        </is>
      </c>
      <c r="D18" s="5" t="inlineStr">
        <is>
          <t>Laurence - Joël</t>
        </is>
      </c>
      <c r="E18" s="5" t="inlineStr">
        <is>
          <t>8 km + 4 km</t>
        </is>
      </c>
      <c r="F18" s="5"/>
      <c r="G18" s="8"/>
    </row>
    <row collapsed="" customFormat="false" customHeight="" hidden="" ht="12.1" outlineLevel="0" r="19">
      <c r="A19" s="9" t="inlineStr">
        <is>
          <t>samedi 08 Juin
00:00</t>
        </is>
      </c>
      <c r="B19" s="10" t="s">
        <f>=HYPERLINK("https://rando.dk-tech.fr/events/tonnerre-et-ervy-le-chatel","TONNERRE et ERVY le Chatel")</f>
      </c>
      <c r="C19" s="10"/>
      <c r="D19" s="10" t="inlineStr">
        <is>
          <t>Jacques</t>
        </is>
      </c>
      <c r="E19" s="10"/>
      <c r="F19" s="10"/>
      <c r="G19" s="8"/>
    </row>
    <row collapsed="" customFormat="false" customHeight="" hidden="" ht="12.1" outlineLevel="0" r="20">
      <c r="A20" s="4" t="inlineStr">
        <is>
          <t>dimanche 09 Juin
08:30</t>
        </is>
      </c>
      <c r="B20" s="5" t="s">
        <f>=HYPERLINK("https://rando.dk-tech.fr/events/saint-cyr-sous-dourdan","Saint Cyr sous Dourdan ")</f>
      </c>
      <c r="C20" s="5" t="inlineStr">
        <is>
          <t>Journée,</t>
        </is>
      </c>
      <c r="D20" s="5" t="inlineStr">
        <is>
          <t>Pascal</t>
        </is>
      </c>
      <c r="E20" s="5" t="inlineStr">
        <is>
          <t>16,5 km</t>
        </is>
      </c>
      <c r="F20" s="5"/>
      <c r="G20" s="8"/>
    </row>
    <row collapsed="" customFormat="false" customHeight="" hidden="" ht="12.1" outlineLevel="0" r="21">
      <c r="A21" s="4" t="inlineStr">
        <is>
          <t>samedi 15 Juin
08:30</t>
        </is>
      </c>
      <c r="B21" s="5" t="s">
        <f>=HYPERLINK("https://rando.dk-tech.fr/events/abbeville-la-riviere","Abbeville la Rivière ")</f>
      </c>
      <c r="C21" s="5" t="inlineStr">
        <is>
          <t>Matin,Journée,</t>
        </is>
      </c>
      <c r="D21" s="5" t="inlineStr">
        <is>
          <t>Catherine</t>
        </is>
      </c>
      <c r="E21" s="5" t="inlineStr">
        <is>
          <t>12 km + 4 km</t>
        </is>
      </c>
      <c r="F21" s="5" t="inlineStr">
        <is>
          <t>220 - 300 m </t>
        </is>
      </c>
      <c r="G21" s="8"/>
    </row>
    <row collapsed="" customFormat="false" customHeight="" hidden="" ht="12.1" outlineLevel="0" r="22">
      <c r="A22" s="4" t="inlineStr">
        <is>
          <t>samedi 29 Juin
08:30</t>
        </is>
      </c>
      <c r="B22" s="5" t="s">
        <f>=HYPERLINK("https://rando.dk-tech.fr/events/moigny-sur-ecole","Moigny sur Ecole")</f>
      </c>
      <c r="C22" s="5" t="inlineStr">
        <is>
          <t>Matin,Journée,</t>
        </is>
      </c>
      <c r="D22" s="5" t="inlineStr">
        <is>
          <t>Mario</t>
        </is>
      </c>
      <c r="E22" s="5" t="inlineStr">
        <is>
          <t>8 km + 4 km</t>
        </is>
      </c>
      <c r="F22" s="5"/>
      <c r="G22" s="8"/>
    </row>
    <row collapsed="" customFormat="false" customHeight="" hidden="" ht="12.1" outlineLevel="0" r="23">
      <c r="A23" s="4" t="inlineStr">
        <is>
          <t>samedi 29 Juin
19:00</t>
        </is>
      </c>
      <c r="B23" s="5" t="s">
        <f>=HYPERLINK("https://rando.dk-tech.fr/events/barbecue","Barbecue ")</f>
      </c>
      <c r="C23" s="5"/>
      <c r="D23" s="5" t="inlineStr">
        <is>
          <t>Plessis Rando</t>
        </is>
      </c>
      <c r="E23" s="5"/>
      <c r="F23" s="5"/>
      <c r="G23" s="8"/>
    </row>
    <row collapsed="" customFormat="false" customHeight="" hidden="" ht="12.1" outlineLevel="0" r="24">
      <c r="A24" s="9" t="inlineStr">
        <is>
          <t>lundi 01 Juil
00:00</t>
        </is>
      </c>
      <c r="B24" s="10" t="s">
        <f>=HYPERLINK("https://rando.dk-tech.fr/events/alpes","ALPES")</f>
      </c>
      <c r="C24" s="10" t="inlineStr">
        <is>
          <t>,</t>
        </is>
      </c>
      <c r="D24" s="10" t="inlineStr">
        <is>
          <t>Jacques</t>
        </is>
      </c>
      <c r="E24" s="10"/>
      <c r="F24" s="10"/>
      <c r="G24" s="6"/>
    </row>
    <row collapsed="" customFormat="false" customHeight="" hidden="" ht="12.1" outlineLevel="0" r="25">
      <c r="A25" s="4" t="inlineStr">
        <is>
          <t>samedi 07 Sep
00:00</t>
        </is>
      </c>
      <c r="B25" s="5" t="s">
        <f>=HYPERLINK("https://rando.dk-tech.fr/events/forum-des-associations","Forum Des Associations")</f>
      </c>
      <c r="C25" s="5"/>
      <c r="D25" s="5" t="inlineStr">
        <is>
          <t>Mairie du Plessis Pâté</t>
        </is>
      </c>
      <c r="E25" s="5"/>
      <c r="F25" s="5"/>
      <c r="G25" s="8"/>
    </row>
    <row collapsed="" customFormat="false" customHeight="" hidden="" ht="12.1" outlineLevel="0" r="26">
      <c r="A26" s="11"/>
      <c r="B26" s="11"/>
      <c r="C26" s="11"/>
      <c r="D26" s="11"/>
      <c r="E26" s="11"/>
      <c r="F26" s="11"/>
      <c r="G26" s="11"/>
    </row>
    <row collapsed="" customFormat="false" customHeight="" hidden="" ht="12.1" outlineLevel="0" r="27">
      <c r="A27" s="11" t="inlineStr">
        <is>
          <t>Voir le site web https://plessis-rando.com pour informations (randos supplémentaires ou annulées), bulletins mensuels et inscriptions sur le site web ou par contact site ou sms 06 11 62 60 84.</t>
        </is>
      </c>
      <c r="B27" s="11"/>
      <c r="C27" s="11"/>
      <c r="D27" s="11"/>
      <c r="E27" s="11"/>
      <c r="F27" s="11"/>
      <c r="G27" s="11"/>
    </row>
    <row collapsed="" customFormat="false" customHeight="" hidden="" ht="12.1" outlineLevel="0" r="28">
      <c r="A28" s="12" t="inlineStr">
        <is>
          <t>Randonnées : </t>
        </is>
      </c>
      <c r="B28" s="13" t="inlineStr">
        <is>
          <t>Départ à 8h30 du parking devant la salle Michel Berger à PLESSIS PATE - sauf indications contraires</t>
        </is>
      </c>
      <c r="C28" s="13"/>
      <c r="D28" s="13"/>
      <c r="E28" s="13"/>
      <c r="F28" s="13"/>
      <c r="G28" s="13"/>
    </row>
    <row collapsed="" customFormat="false" customHeight="" hidden="" ht="12.1" outlineLevel="0" r="29">
      <c r="A29" s="12" t="inlineStr">
        <is>
          <t>Animateurs : </t>
        </is>
      </c>
      <c r="B29" s="13" t="inlineStr">
        <is>
          <t>Mario De Altis - Patricia Dubois - Sophie Gauthier - Jacques Humbertclaude - Virginie Legardinier - Laurence Legrand - Jean-Francois Mermet - Joel Marchal</t>
        </is>
      </c>
      <c r="C29" s="13"/>
      <c r="D29" s="13"/>
      <c r="E29" s="13"/>
      <c r="F29" s="13"/>
      <c r="G29" s="13"/>
    </row>
    <row collapsed="" customFormat="false" customHeight="" hidden="" ht="12.1" outlineLevel="0" r="30">
      <c r="A30" s="12"/>
      <c r="B30" s="13" t="inlineStr">
        <is>
          <t>Pascal Merceron - Gérard Mercier - Mireille Miné - Christian Quirici - Catherine Regnaud - Patrice Sejourné - (Christian Liot - Philippe Quintin)</t>
        </is>
      </c>
      <c r="C30" s="13"/>
      <c r="D30" s="13"/>
      <c r="E30" s="13"/>
      <c r="F30" s="13"/>
      <c r="G30" s="13"/>
    </row>
    <row collapsed="" customFormat="false" customHeight="" hidden="" ht="12.1" outlineLevel="0" r="31">
      <c r="A31" s="14" t="inlineStr">
        <is>
          <t>Légendes :</t>
        </is>
      </c>
      <c r="B31" s="15" t="inlineStr">
        <is>
          <t>Séjour Randonnée</t>
        </is>
      </c>
      <c r="C31" s="16" t="inlineStr">
        <is>
          <t>Rando Weekend</t>
        </is>
      </c>
      <c r="D31" s="17" t="inlineStr">
        <is>
          <t>Rando semaine</t>
        </is>
      </c>
      <c r="E31" s="18" t="inlineStr">
        <is>
          <t>Vacances scolaires zone C</t>
        </is>
      </c>
      <c r="F31" s="18"/>
      <c r="G31" s="13"/>
    </row>
  </sheetData>
  <mergeCells>
    <mergeCell ref="A1:G1"/>
    <mergeCell ref="A27:F27"/>
    <mergeCell ref="B30:F30"/>
    <mergeCell ref="E31:F31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2024-04-29T19:07:08.00Z</dcterms:created>
  <dc:title/>
  <dc:subject/>
  <dc:creator>Plessis-Rando</dc:creator>
  <dc:description/>
  <cp:revision>0</cp:revision>
</cp:coreProperties>
</file>